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7380" windowHeight="4785"/>
  </bookViews>
  <sheets>
    <sheet name="Sheet1" sheetId="1" r:id="rId1"/>
    <sheet name="foto 1" sheetId="2" r:id="rId2"/>
    <sheet name="foto 2" sheetId="3" r:id="rId3"/>
  </sheets>
  <calcPr calcId="145621"/>
</workbook>
</file>

<file path=xl/calcChain.xml><?xml version="1.0" encoding="utf-8"?>
<calcChain xmlns="http://schemas.openxmlformats.org/spreadsheetml/2006/main">
  <c r="E28" i="1" l="1"/>
  <c r="C33" i="1"/>
  <c r="D28" i="1" s="1"/>
  <c r="D19" i="1"/>
  <c r="C25" i="1"/>
</calcChain>
</file>

<file path=xl/sharedStrings.xml><?xml version="1.0" encoding="utf-8"?>
<sst xmlns="http://schemas.openxmlformats.org/spreadsheetml/2006/main" count="26" uniqueCount="26">
  <si>
    <t>Lacquering line</t>
  </si>
  <si>
    <t>Line 3</t>
  </si>
  <si>
    <t>Line 2</t>
  </si>
  <si>
    <t>Assembling line</t>
  </si>
  <si>
    <t>Profiling line</t>
  </si>
  <si>
    <t>Energetics</t>
  </si>
  <si>
    <t>Line 1</t>
  </si>
  <si>
    <t>Drying units</t>
  </si>
  <si>
    <t>Warehouse finished goods</t>
  </si>
  <si>
    <t>Warehouse raw material</t>
  </si>
  <si>
    <t>Top Layer line</t>
  </si>
  <si>
    <t>Line for termo treatment</t>
  </si>
  <si>
    <t>Packaging lines</t>
  </si>
  <si>
    <t>Process loss</t>
  </si>
  <si>
    <t>Unused time</t>
  </si>
  <si>
    <t>Overconsumptions</t>
  </si>
  <si>
    <t>Loss time due to
bad quality</t>
  </si>
  <si>
    <t>Loss due to
changeovers</t>
  </si>
  <si>
    <t>Loss due to
breakdowns</t>
  </si>
  <si>
    <t>Preventive
maintenance</t>
  </si>
  <si>
    <t>Boards overlapping</t>
  </si>
  <si>
    <t>Sandpaper splitting</t>
  </si>
  <si>
    <t>Replacing damaged roller</t>
  </si>
  <si>
    <t>Sanding paper out of center</t>
  </si>
  <si>
    <t>Replasing sanding paper</t>
  </si>
  <si>
    <t>Breakdown due curved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</si>
</sst>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C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Losses by production line and </a:t>
            </a:r>
            <a:r>
              <a:rPr lang="sr-Latn-CS" sz="1200"/>
              <a:t>by category </a:t>
            </a:r>
            <a:r>
              <a:rPr lang="en-US" sz="1200"/>
              <a:t>of loss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Sheet1!$C$3:$C$15</c:f>
              <c:numCache>
                <c:formatCode>General</c:formatCode>
                <c:ptCount val="13"/>
                <c:pt idx="0">
                  <c:v>26768</c:v>
                </c:pt>
                <c:pt idx="1">
                  <c:v>42287</c:v>
                </c:pt>
                <c:pt idx="2">
                  <c:v>431105</c:v>
                </c:pt>
                <c:pt idx="3">
                  <c:v>7900</c:v>
                </c:pt>
                <c:pt idx="4">
                  <c:v>497022</c:v>
                </c:pt>
                <c:pt idx="5">
                  <c:v>134750</c:v>
                </c:pt>
                <c:pt idx="6">
                  <c:v>141926</c:v>
                </c:pt>
                <c:pt idx="7">
                  <c:v>95612</c:v>
                </c:pt>
                <c:pt idx="8">
                  <c:v>65092</c:v>
                </c:pt>
                <c:pt idx="9">
                  <c:v>6641</c:v>
                </c:pt>
                <c:pt idx="10">
                  <c:v>13400</c:v>
                </c:pt>
                <c:pt idx="11">
                  <c:v>11390</c:v>
                </c:pt>
                <c:pt idx="12">
                  <c:v>8229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Sheet1!$D$3:$D$15</c:f>
              <c:numCache>
                <c:formatCode>General</c:formatCode>
                <c:ptCount val="13"/>
                <c:pt idx="0">
                  <c:v>527134</c:v>
                </c:pt>
                <c:pt idx="1">
                  <c:v>404896</c:v>
                </c:pt>
                <c:pt idx="2">
                  <c:v>310075</c:v>
                </c:pt>
                <c:pt idx="3">
                  <c:v>265379</c:v>
                </c:pt>
                <c:pt idx="4">
                  <c:v>36808</c:v>
                </c:pt>
                <c:pt idx="5">
                  <c:v>68880</c:v>
                </c:pt>
                <c:pt idx="9">
                  <c:v>46543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Sheet1!$E$3:$E$15</c:f>
              <c:numCache>
                <c:formatCode>General</c:formatCode>
                <c:ptCount val="13"/>
                <c:pt idx="0">
                  <c:v>142557</c:v>
                </c:pt>
                <c:pt idx="1">
                  <c:v>307257</c:v>
                </c:pt>
                <c:pt idx="3">
                  <c:v>184423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Sheet1!$F$3:$F$15</c:f>
              <c:numCache>
                <c:formatCode>General</c:formatCode>
                <c:ptCount val="13"/>
                <c:pt idx="0">
                  <c:v>201336</c:v>
                </c:pt>
                <c:pt idx="3">
                  <c:v>89095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Sheet1!$G$3:$G$15</c:f>
              <c:numCache>
                <c:formatCode>General</c:formatCode>
                <c:ptCount val="13"/>
                <c:pt idx="0">
                  <c:v>111217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Sheet1!$H$3:$H$15</c:f>
              <c:numCache>
                <c:formatCode>General</c:formatCode>
                <c:ptCount val="13"/>
                <c:pt idx="0">
                  <c:v>150417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Sheet1!$B$3:$B$15</c:f>
              <c:strCache>
                <c:ptCount val="13"/>
                <c:pt idx="0">
                  <c:v>Lacquering line</c:v>
                </c:pt>
                <c:pt idx="1">
                  <c:v>Line 3</c:v>
                </c:pt>
                <c:pt idx="2">
                  <c:v>Line 2</c:v>
                </c:pt>
                <c:pt idx="3">
                  <c:v>Assembling line</c:v>
                </c:pt>
                <c:pt idx="4">
                  <c:v>Profiling line</c:v>
                </c:pt>
                <c:pt idx="5">
                  <c:v>Energetics</c:v>
                </c:pt>
                <c:pt idx="6">
                  <c:v>Line 1</c:v>
                </c:pt>
                <c:pt idx="7">
                  <c:v>Warehouse finished goods</c:v>
                </c:pt>
                <c:pt idx="8">
                  <c:v>Warehouse raw material</c:v>
                </c:pt>
                <c:pt idx="9">
                  <c:v>Drying units</c:v>
                </c:pt>
                <c:pt idx="10">
                  <c:v>Top Layer line</c:v>
                </c:pt>
                <c:pt idx="11">
                  <c:v>Line for termo treatment</c:v>
                </c:pt>
                <c:pt idx="12">
                  <c:v>Packaging lines</c:v>
                </c:pt>
              </c:strCache>
            </c:strRef>
          </c:cat>
          <c:val>
            <c:numRef>
              <c:f>Sheet1!$I$3:$I$15</c:f>
              <c:numCache>
                <c:formatCode>General</c:formatCode>
                <c:ptCount val="13"/>
                <c:pt idx="0">
                  <c:v>35255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587520"/>
        <c:axId val="156589440"/>
      </c:barChart>
      <c:catAx>
        <c:axId val="15658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production unit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6589440"/>
        <c:crosses val="autoZero"/>
        <c:auto val="1"/>
        <c:lblAlgn val="ctr"/>
        <c:lblOffset val="100"/>
        <c:noMultiLvlLbl val="0"/>
      </c:catAx>
      <c:valAx>
        <c:axId val="156589440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58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C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Sub Pareto of</a:t>
            </a:r>
            <a:r>
              <a:rPr lang="sr-Latn-CS" sz="1200"/>
              <a:t> Losses On Lacuering</a:t>
            </a:r>
            <a:r>
              <a:rPr lang="sr-Latn-CS" sz="1200" baseline="0"/>
              <a:t> Line</a:t>
            </a:r>
            <a:r>
              <a:rPr lang="en-US" sz="1200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2331197161084515E-2"/>
          <c:y val="4.2145593869731802E-2"/>
          <c:w val="0.92704453693347844"/>
          <c:h val="0.746027415833489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Sheet1!$B$18:$B$24</c:f>
              <c:strCache>
                <c:ptCount val="7"/>
                <c:pt idx="0">
                  <c:v>Loss time due to
bad quality</c:v>
                </c:pt>
                <c:pt idx="1">
                  <c:v>Process loss</c:v>
                </c:pt>
                <c:pt idx="2">
                  <c:v>Unused time</c:v>
                </c:pt>
                <c:pt idx="3">
                  <c:v>Loss due to
changeovers</c:v>
                </c:pt>
                <c:pt idx="4">
                  <c:v>Loss due to
breakdowns</c:v>
                </c:pt>
                <c:pt idx="5">
                  <c:v>Overconsumptions</c:v>
                </c:pt>
                <c:pt idx="6">
                  <c:v>Preventive
maintenance</c:v>
                </c:pt>
              </c:strCache>
            </c:strRef>
          </c:cat>
          <c:val>
            <c:numRef>
              <c:f>Sheet1!$C$18:$C$24</c:f>
              <c:numCache>
                <c:formatCode>General</c:formatCode>
                <c:ptCount val="7"/>
                <c:pt idx="0">
                  <c:v>527</c:v>
                </c:pt>
                <c:pt idx="1">
                  <c:v>201</c:v>
                </c:pt>
                <c:pt idx="2">
                  <c:v>150</c:v>
                </c:pt>
                <c:pt idx="3">
                  <c:v>143</c:v>
                </c:pt>
                <c:pt idx="4">
                  <c:v>35</c:v>
                </c:pt>
                <c:pt idx="5">
                  <c:v>27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26944"/>
        <c:axId val="156628864"/>
      </c:barChart>
      <c:catAx>
        <c:axId val="1566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sr-Latn-CS" sz="1100" b="1" i="0" baseline="0">
                    <a:effectLst/>
                  </a:rPr>
                  <a:t>category </a:t>
                </a:r>
                <a:r>
                  <a:rPr lang="en-US" sz="1100" b="1" i="0" baseline="0">
                    <a:effectLst/>
                  </a:rPr>
                  <a:t>of loss</a:t>
                </a:r>
                <a:endParaRPr lang="sr-Latn-CS" sz="600">
                  <a:effectLst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sr-Latn-RS"/>
          </a:p>
        </c:txPr>
        <c:crossAx val="156628864"/>
        <c:crosses val="autoZero"/>
        <c:auto val="1"/>
        <c:lblAlgn val="ctr"/>
        <c:lblOffset val="100"/>
        <c:noMultiLvlLbl val="0"/>
      </c:catAx>
      <c:valAx>
        <c:axId val="156628864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62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C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Sub Pareto of Process Loss on Lacquering Line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Sheet1!$B$27:$B$32</c:f>
              <c:strCache>
                <c:ptCount val="6"/>
                <c:pt idx="0">
                  <c:v>Boards overlapping</c:v>
                </c:pt>
                <c:pt idx="1">
                  <c:v>Sandpaper splitting</c:v>
                </c:pt>
                <c:pt idx="2">
                  <c:v>Replacing damaged roller</c:v>
                </c:pt>
                <c:pt idx="3">
                  <c:v>Sanding paper out of center</c:v>
                </c:pt>
                <c:pt idx="4">
                  <c:v>Replasing sanding paper</c:v>
                </c:pt>
                <c:pt idx="5">
                  <c:v>Breakdown due curved boards</c:v>
                </c:pt>
              </c:strCache>
            </c:strRef>
          </c:cat>
          <c:val>
            <c:numRef>
              <c:f>Sheet1!$C$27:$C$32</c:f>
              <c:numCache>
                <c:formatCode>General</c:formatCode>
                <c:ptCount val="6"/>
                <c:pt idx="0">
                  <c:v>109</c:v>
                </c:pt>
                <c:pt idx="1">
                  <c:v>75</c:v>
                </c:pt>
                <c:pt idx="2">
                  <c:v>51</c:v>
                </c:pt>
                <c:pt idx="3">
                  <c:v>19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3680"/>
        <c:axId val="156909952"/>
      </c:barChart>
      <c:catAx>
        <c:axId val="15690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Category Of Process Loss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6909952"/>
        <c:crosses val="autoZero"/>
        <c:auto val="1"/>
        <c:lblAlgn val="ctr"/>
        <c:lblOffset val="100"/>
        <c:noMultiLvlLbl val="0"/>
      </c:catAx>
      <c:valAx>
        <c:axId val="156909952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903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585787</xdr:colOff>
      <xdr:row>4</xdr:row>
      <xdr:rowOff>19050</xdr:rowOff>
    </xdr:from>
    <xdr:to>
      <xdr:col>15</xdr:col>
      <xdr:colOff>280987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20</xdr:row>
      <xdr:rowOff>57150</xdr:rowOff>
    </xdr:from>
    <xdr:to>
      <xdr:col>14</xdr:col>
      <xdr:colOff>566737</xdr:colOff>
      <xdr:row>30</xdr:row>
      <xdr:rowOff>29308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261937</xdr:colOff>
      <xdr:row>31</xdr:row>
      <xdr:rowOff>28575</xdr:rowOff>
    </xdr:from>
    <xdr:to>
      <xdr:col>12</xdr:col>
      <xdr:colOff>566737</xdr:colOff>
      <xdr:row>45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12</xdr:col>
      <xdr:colOff>423746</xdr:colOff>
      <xdr:row>18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0"/>
          <a:ext cx="5910146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190499</xdr:rowOff>
    </xdr:from>
    <xdr:to>
      <xdr:col>17</xdr:col>
      <xdr:colOff>512583</xdr:colOff>
      <xdr:row>16</xdr:row>
      <xdr:rowOff>85724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61999"/>
          <a:ext cx="9046983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3"/>
  <sheetViews>
    <sheetView tabSelected="1" topLeftCell="B1" zoomScaleNormal="100" workbookViewId="0">
      <selection activeCell="F14" sqref="F14"/>
    </sheetView>
  </sheetViews>
  <sheetFormatPr defaultRowHeight="15" x14ac:dyDescent="0.25"/>
  <cols>
    <col min="2" max="2" width="27.28515625" customWidth="1"/>
  </cols>
  <sheetData>
    <row r="3" spans="2:9" x14ac:dyDescent="0.25">
      <c r="B3" t="s">
        <v>0</v>
      </c>
      <c r="C3">
        <v>26768</v>
      </c>
      <c r="D3">
        <v>527134</v>
      </c>
      <c r="E3">
        <v>142557</v>
      </c>
      <c r="F3">
        <v>201336</v>
      </c>
      <c r="G3">
        <v>111217</v>
      </c>
      <c r="H3">
        <v>150417</v>
      </c>
      <c r="I3">
        <v>35255</v>
      </c>
    </row>
    <row r="4" spans="2:9" x14ac:dyDescent="0.25">
      <c r="B4" t="s">
        <v>1</v>
      </c>
      <c r="C4">
        <v>42287</v>
      </c>
      <c r="D4">
        <v>404896</v>
      </c>
      <c r="E4">
        <v>307257</v>
      </c>
    </row>
    <row r="5" spans="2:9" x14ac:dyDescent="0.25">
      <c r="B5" t="s">
        <v>2</v>
      </c>
      <c r="C5">
        <v>431105</v>
      </c>
      <c r="D5">
        <v>310075</v>
      </c>
    </row>
    <row r="6" spans="2:9" x14ac:dyDescent="0.25">
      <c r="B6" t="s">
        <v>3</v>
      </c>
      <c r="C6">
        <v>7900</v>
      </c>
      <c r="D6">
        <v>265379</v>
      </c>
      <c r="E6">
        <v>184423</v>
      </c>
      <c r="F6">
        <v>89095</v>
      </c>
    </row>
    <row r="7" spans="2:9" x14ac:dyDescent="0.25">
      <c r="B7" t="s">
        <v>4</v>
      </c>
      <c r="C7">
        <v>497022</v>
      </c>
      <c r="D7">
        <v>36808</v>
      </c>
    </row>
    <row r="8" spans="2:9" x14ac:dyDescent="0.25">
      <c r="B8" t="s">
        <v>5</v>
      </c>
      <c r="C8">
        <v>134750</v>
      </c>
      <c r="D8">
        <v>68880</v>
      </c>
    </row>
    <row r="9" spans="2:9" x14ac:dyDescent="0.25">
      <c r="B9" t="s">
        <v>6</v>
      </c>
      <c r="C9">
        <v>141926</v>
      </c>
    </row>
    <row r="10" spans="2:9" x14ac:dyDescent="0.25">
      <c r="B10" t="s">
        <v>8</v>
      </c>
      <c r="C10">
        <v>95612</v>
      </c>
    </row>
    <row r="11" spans="2:9" x14ac:dyDescent="0.25">
      <c r="B11" t="s">
        <v>9</v>
      </c>
      <c r="C11">
        <v>65092</v>
      </c>
    </row>
    <row r="12" spans="2:9" x14ac:dyDescent="0.25">
      <c r="B12" t="s">
        <v>7</v>
      </c>
      <c r="C12">
        <v>6641</v>
      </c>
      <c r="D12">
        <v>46543</v>
      </c>
    </row>
    <row r="13" spans="2:9" x14ac:dyDescent="0.25">
      <c r="B13" t="s">
        <v>10</v>
      </c>
      <c r="C13">
        <v>13400</v>
      </c>
    </row>
    <row r="14" spans="2:9" x14ac:dyDescent="0.25">
      <c r="B14" t="s">
        <v>11</v>
      </c>
      <c r="C14">
        <v>11390</v>
      </c>
    </row>
    <row r="15" spans="2:9" x14ac:dyDescent="0.25">
      <c r="B15" t="s">
        <v>12</v>
      </c>
      <c r="C15">
        <v>8229</v>
      </c>
    </row>
    <row r="18" spans="2:5" ht="30" x14ac:dyDescent="0.25">
      <c r="B18" s="1" t="s">
        <v>16</v>
      </c>
      <c r="C18">
        <v>527</v>
      </c>
    </row>
    <row r="19" spans="2:5" x14ac:dyDescent="0.25">
      <c r="B19" t="s">
        <v>13</v>
      </c>
      <c r="C19">
        <v>201</v>
      </c>
      <c r="D19">
        <f>+C19/C25*100</f>
        <v>18.37294332723949</v>
      </c>
    </row>
    <row r="20" spans="2:5" x14ac:dyDescent="0.25">
      <c r="B20" t="s">
        <v>14</v>
      </c>
      <c r="C20">
        <v>150</v>
      </c>
    </row>
    <row r="21" spans="2:5" ht="30" x14ac:dyDescent="0.25">
      <c r="B21" s="1" t="s">
        <v>17</v>
      </c>
      <c r="C21">
        <v>143</v>
      </c>
    </row>
    <row r="22" spans="2:5" ht="30" x14ac:dyDescent="0.25">
      <c r="B22" s="1" t="s">
        <v>18</v>
      </c>
      <c r="C22">
        <v>35</v>
      </c>
    </row>
    <row r="23" spans="2:5" x14ac:dyDescent="0.25">
      <c r="B23" t="s">
        <v>15</v>
      </c>
      <c r="C23">
        <v>27</v>
      </c>
    </row>
    <row r="24" spans="2:5" ht="30" x14ac:dyDescent="0.25">
      <c r="B24" s="1" t="s">
        <v>19</v>
      </c>
      <c r="C24">
        <v>11</v>
      </c>
    </row>
    <row r="25" spans="2:5" x14ac:dyDescent="0.25">
      <c r="C25">
        <f>SUM(C18:C24)</f>
        <v>1094</v>
      </c>
    </row>
    <row r="27" spans="2:5" x14ac:dyDescent="0.25">
      <c r="B27" t="s">
        <v>20</v>
      </c>
      <c r="C27">
        <v>109</v>
      </c>
    </row>
    <row r="28" spans="2:5" x14ac:dyDescent="0.25">
      <c r="B28" t="s">
        <v>21</v>
      </c>
      <c r="C28">
        <v>75</v>
      </c>
      <c r="D28">
        <f>+C28/C33*100</f>
        <v>27.372262773722628</v>
      </c>
      <c r="E28">
        <f>+C28/C25*100</f>
        <v>6.8555758683729433</v>
      </c>
    </row>
    <row r="29" spans="2:5" x14ac:dyDescent="0.25">
      <c r="B29" t="s">
        <v>22</v>
      </c>
      <c r="C29">
        <v>51</v>
      </c>
    </row>
    <row r="30" spans="2:5" x14ac:dyDescent="0.25">
      <c r="B30" t="s">
        <v>23</v>
      </c>
      <c r="C30">
        <v>19</v>
      </c>
    </row>
    <row r="31" spans="2:5" x14ac:dyDescent="0.25">
      <c r="B31" t="s">
        <v>24</v>
      </c>
      <c r="C31">
        <v>11</v>
      </c>
    </row>
    <row r="32" spans="2:5" x14ac:dyDescent="0.25">
      <c r="B32" t="s">
        <v>25</v>
      </c>
      <c r="C32">
        <v>9</v>
      </c>
    </row>
    <row r="33" spans="3:3" x14ac:dyDescent="0.25">
      <c r="C33">
        <f>SUM(C27:C32)</f>
        <v>274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foto 1</vt:lpstr>
      <vt:lpstr>foto 2</vt:lpstr>
    </vt:vector>
  </TitlesOfParts>
  <Company>TARKETT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Svrzic, Uros</dc:creator>
  <cp:lastModifiedBy>Svrzic, Uros</cp:lastModifiedBy>
  <dcterms:created xsi:type="dcterms:W3CDTF">2013-12-14T09:27:28Z</dcterms:created>
  <dcterms:modified xsi:type="dcterms:W3CDTF">2014-02-19T19:33:22Z</dcterms:modified>
</cp:coreProperties>
</file>