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 tabRatio="762" firstSheet="1" activeTab="1"/>
  </bookViews>
  <sheets>
    <sheet name="HR_90-14" sheetId="4" state="hidden" r:id="rId1"/>
    <sheet name="Figure_4" sheetId="15" r:id="rId2"/>
  </sheets>
  <calcPr calcId="125725"/>
</workbook>
</file>

<file path=xl/calcChain.xml><?xml version="1.0" encoding="utf-8"?>
<calcChain xmlns="http://schemas.openxmlformats.org/spreadsheetml/2006/main">
  <c r="F9" i="4"/>
  <c r="F11"/>
  <c r="F17"/>
  <c r="F19"/>
  <c r="F25"/>
  <c r="F27"/>
  <c r="E4"/>
  <c r="F4" s="1"/>
  <c r="E5"/>
  <c r="F5" s="1"/>
  <c r="E6"/>
  <c r="F6" s="1"/>
  <c r="E7"/>
  <c r="F7" s="1"/>
  <c r="E8"/>
  <c r="F8" s="1"/>
  <c r="E9"/>
  <c r="E10"/>
  <c r="F10" s="1"/>
  <c r="E11"/>
  <c r="E12"/>
  <c r="F12" s="1"/>
  <c r="E13"/>
  <c r="F13" s="1"/>
  <c r="E14"/>
  <c r="F14" s="1"/>
  <c r="E15"/>
  <c r="F15" s="1"/>
  <c r="E16"/>
  <c r="F16" s="1"/>
  <c r="E17"/>
  <c r="E18"/>
  <c r="F18" s="1"/>
  <c r="E19"/>
  <c r="E20"/>
  <c r="F20" s="1"/>
  <c r="E21"/>
  <c r="F21" s="1"/>
  <c r="E22"/>
  <c r="F22" s="1"/>
  <c r="E23"/>
  <c r="F23" s="1"/>
  <c r="E24"/>
  <c r="F24" s="1"/>
  <c r="E25"/>
  <c r="E26"/>
  <c r="F26" s="1"/>
  <c r="E27"/>
  <c r="E3"/>
  <c r="F3" s="1"/>
</calcChain>
</file>

<file path=xl/sharedStrings.xml><?xml version="1.0" encoding="utf-8"?>
<sst xmlns="http://schemas.openxmlformats.org/spreadsheetml/2006/main" count="9" uniqueCount="7">
  <si>
    <t>Ukupno</t>
  </si>
  <si>
    <t>HOM</t>
  </si>
  <si>
    <t>EGZ</t>
  </si>
  <si>
    <t>%</t>
  </si>
  <si>
    <t>Endogamous</t>
  </si>
  <si>
    <t>Exogamous</t>
  </si>
  <si>
    <t>Figure 4. Number of endogamous and exogamous marriages among Czechs in Croatia, 1970-2015.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</si>
</sst>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0"/>
      <name val="Arial"/>
      <charset val="238"/>
    </font>
    <font>
      <sz val="12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3300"/>
      <color rgb="FFCC6600"/>
      <color rgb="FF43D52B"/>
      <color rgb="FFFF3300"/>
      <color rgb="FF2868A2"/>
      <color rgb="FF435887"/>
      <color rgb="FF2785A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B21" sqref="B21"/>
    </sheetView>
  </sheetViews>
  <sheetFormatPr defaultRowHeight="12.75"/>
  <sheetData>
    <row r="1" spans="1:6">
      <c r="E1" s="3" t="s">
        <v>3</v>
      </c>
      <c r="F1" s="3"/>
    </row>
    <row r="2" spans="1:6">
      <c r="B2" t="s">
        <v>0</v>
      </c>
      <c r="C2" t="s">
        <v>1</v>
      </c>
      <c r="D2" t="s">
        <v>2</v>
      </c>
      <c r="E2" t="s">
        <v>1</v>
      </c>
      <c r="F2" t="s">
        <v>2</v>
      </c>
    </row>
    <row r="3" spans="1:6">
      <c r="A3">
        <v>1990</v>
      </c>
      <c r="B3">
        <v>27924</v>
      </c>
      <c r="C3">
        <v>22613</v>
      </c>
      <c r="D3">
        <v>5311</v>
      </c>
      <c r="E3" s="1">
        <f>C3/B3*100</f>
        <v>80.980518550350951</v>
      </c>
      <c r="F3" s="1">
        <f>100-E3</f>
        <v>19.019481449649049</v>
      </c>
    </row>
    <row r="4" spans="1:6">
      <c r="A4">
        <v>1991</v>
      </c>
      <c r="B4">
        <v>21583</v>
      </c>
      <c r="C4">
        <v>17967</v>
      </c>
      <c r="D4">
        <v>3616</v>
      </c>
      <c r="E4" s="1">
        <f t="shared" ref="E4:E27" si="0">C4/B4*100</f>
        <v>83.246073298429323</v>
      </c>
      <c r="F4" s="1">
        <f t="shared" ref="F4:F27" si="1">100-E4</f>
        <v>16.753926701570677</v>
      </c>
    </row>
    <row r="5" spans="1:6">
      <c r="A5">
        <v>1992</v>
      </c>
      <c r="B5">
        <v>22169</v>
      </c>
      <c r="C5">
        <v>19301</v>
      </c>
      <c r="D5">
        <v>2868</v>
      </c>
      <c r="E5" s="1">
        <f t="shared" si="0"/>
        <v>87.063015923135907</v>
      </c>
      <c r="F5" s="1">
        <f t="shared" si="1"/>
        <v>12.936984076864093</v>
      </c>
    </row>
    <row r="6" spans="1:6">
      <c r="A6">
        <v>1993</v>
      </c>
      <c r="B6">
        <v>23021</v>
      </c>
      <c r="C6">
        <v>20951</v>
      </c>
      <c r="D6">
        <v>2070</v>
      </c>
      <c r="E6" s="1">
        <f t="shared" si="0"/>
        <v>91.008209895312973</v>
      </c>
      <c r="F6" s="1">
        <f t="shared" si="1"/>
        <v>8.991790104687027</v>
      </c>
    </row>
    <row r="7" spans="1:6">
      <c r="A7">
        <v>1994</v>
      </c>
      <c r="B7">
        <v>23966</v>
      </c>
      <c r="C7">
        <v>21833</v>
      </c>
      <c r="D7">
        <v>2133</v>
      </c>
      <c r="E7" s="1">
        <f t="shared" si="0"/>
        <v>91.099891512976711</v>
      </c>
      <c r="F7" s="1">
        <f t="shared" si="1"/>
        <v>8.9001084870232887</v>
      </c>
    </row>
    <row r="8" spans="1:6">
      <c r="A8">
        <v>1995</v>
      </c>
      <c r="B8">
        <v>24385</v>
      </c>
      <c r="C8">
        <v>22139</v>
      </c>
      <c r="D8">
        <v>2246</v>
      </c>
      <c r="E8" s="1">
        <f t="shared" si="0"/>
        <v>90.789419725240933</v>
      </c>
      <c r="F8" s="1">
        <f t="shared" si="1"/>
        <v>9.2105802747590673</v>
      </c>
    </row>
    <row r="9" spans="1:6">
      <c r="A9">
        <v>1996</v>
      </c>
      <c r="B9">
        <v>24596</v>
      </c>
      <c r="C9">
        <v>22217</v>
      </c>
      <c r="D9">
        <v>2379</v>
      </c>
      <c r="E9" s="1">
        <f t="shared" si="0"/>
        <v>90.327695560253702</v>
      </c>
      <c r="F9" s="1">
        <f t="shared" si="1"/>
        <v>9.6723044397462985</v>
      </c>
    </row>
    <row r="10" spans="1:6">
      <c r="A10">
        <v>1997</v>
      </c>
      <c r="B10">
        <v>24517</v>
      </c>
      <c r="C10">
        <v>22307</v>
      </c>
      <c r="D10">
        <v>2210</v>
      </c>
      <c r="E10" s="1">
        <f t="shared" si="0"/>
        <v>90.985846555451317</v>
      </c>
      <c r="F10" s="1">
        <f t="shared" si="1"/>
        <v>9.0141534445486826</v>
      </c>
    </row>
    <row r="11" spans="1:6">
      <c r="A11">
        <v>1998</v>
      </c>
      <c r="B11">
        <v>24243</v>
      </c>
      <c r="C11">
        <v>22339</v>
      </c>
      <c r="D11">
        <v>1904</v>
      </c>
      <c r="E11" s="1">
        <f t="shared" si="0"/>
        <v>92.146186528069961</v>
      </c>
      <c r="F11" s="1">
        <f t="shared" si="1"/>
        <v>7.8538134719300388</v>
      </c>
    </row>
    <row r="12" spans="1:6">
      <c r="A12">
        <v>1999</v>
      </c>
      <c r="B12">
        <v>23778</v>
      </c>
      <c r="C12">
        <v>22012</v>
      </c>
      <c r="D12">
        <v>1766</v>
      </c>
      <c r="E12" s="1">
        <f t="shared" si="0"/>
        <v>92.572966607788715</v>
      </c>
      <c r="F12" s="1">
        <f t="shared" si="1"/>
        <v>7.4270333922112854</v>
      </c>
    </row>
    <row r="13" spans="1:6">
      <c r="A13">
        <v>2000</v>
      </c>
      <c r="B13">
        <v>22017</v>
      </c>
      <c r="C13">
        <v>20446</v>
      </c>
      <c r="D13">
        <v>1571</v>
      </c>
      <c r="E13" s="1">
        <f t="shared" si="0"/>
        <v>92.864604623699861</v>
      </c>
      <c r="F13" s="1">
        <f t="shared" si="1"/>
        <v>7.1353953763001385</v>
      </c>
    </row>
    <row r="14" spans="1:6">
      <c r="A14">
        <v>2001</v>
      </c>
      <c r="B14">
        <v>22076</v>
      </c>
      <c r="C14">
        <v>20483</v>
      </c>
      <c r="D14">
        <v>1593</v>
      </c>
      <c r="E14" s="1">
        <f t="shared" si="0"/>
        <v>92.784018843993479</v>
      </c>
      <c r="F14" s="1">
        <f t="shared" si="1"/>
        <v>7.2159811560065208</v>
      </c>
    </row>
    <row r="15" spans="1:6">
      <c r="A15">
        <v>2002</v>
      </c>
      <c r="B15">
        <v>22806</v>
      </c>
      <c r="C15">
        <v>21058</v>
      </c>
      <c r="D15">
        <v>1748</v>
      </c>
      <c r="E15" s="1">
        <f t="shared" si="0"/>
        <v>92.335350346400062</v>
      </c>
      <c r="F15" s="1">
        <f t="shared" si="1"/>
        <v>7.6646496535999376</v>
      </c>
    </row>
    <row r="16" spans="1:6">
      <c r="A16">
        <v>2003</v>
      </c>
      <c r="B16">
        <v>22337</v>
      </c>
      <c r="C16">
        <v>20615</v>
      </c>
      <c r="D16">
        <v>1722</v>
      </c>
      <c r="E16" s="1">
        <f t="shared" si="0"/>
        <v>92.290817925415226</v>
      </c>
      <c r="F16" s="1">
        <f t="shared" si="1"/>
        <v>7.7091820745847741</v>
      </c>
    </row>
    <row r="17" spans="1:6">
      <c r="A17">
        <v>2004</v>
      </c>
      <c r="B17">
        <v>22700</v>
      </c>
      <c r="C17">
        <v>20841</v>
      </c>
      <c r="D17">
        <v>1859</v>
      </c>
      <c r="E17" s="1">
        <f t="shared" si="0"/>
        <v>91.810572687224663</v>
      </c>
      <c r="F17" s="1">
        <f t="shared" si="1"/>
        <v>8.1894273127753365</v>
      </c>
    </row>
    <row r="18" spans="1:6">
      <c r="A18">
        <v>2005</v>
      </c>
      <c r="B18">
        <v>22138</v>
      </c>
      <c r="C18">
        <v>20284</v>
      </c>
      <c r="D18">
        <v>1854</v>
      </c>
      <c r="E18" s="1">
        <f t="shared" si="0"/>
        <v>91.625259734393353</v>
      </c>
      <c r="F18" s="1">
        <f t="shared" si="1"/>
        <v>8.374740265606647</v>
      </c>
    </row>
    <row r="19" spans="1:6">
      <c r="A19">
        <v>2006</v>
      </c>
      <c r="B19">
        <v>22096</v>
      </c>
      <c r="C19">
        <v>20329</v>
      </c>
      <c r="D19">
        <v>1767</v>
      </c>
      <c r="E19" s="1">
        <f t="shared" si="0"/>
        <v>92.003077480086887</v>
      </c>
      <c r="F19" s="1">
        <f t="shared" si="1"/>
        <v>7.9969225199131131</v>
      </c>
    </row>
    <row r="20" spans="1:6">
      <c r="A20">
        <v>2007</v>
      </c>
      <c r="B20">
        <v>23143</v>
      </c>
      <c r="C20">
        <v>21201</v>
      </c>
      <c r="D20">
        <v>1942</v>
      </c>
      <c r="E20" s="1">
        <f t="shared" si="0"/>
        <v>91.608693773495219</v>
      </c>
      <c r="F20" s="1">
        <f t="shared" si="1"/>
        <v>8.3913062265047813</v>
      </c>
    </row>
    <row r="21" spans="1:6">
      <c r="A21">
        <v>2008</v>
      </c>
      <c r="B21">
        <v>23373</v>
      </c>
      <c r="C21">
        <v>21498</v>
      </c>
      <c r="D21">
        <v>1875</v>
      </c>
      <c r="E21" s="1">
        <f t="shared" si="0"/>
        <v>91.977923244769613</v>
      </c>
      <c r="F21" s="1">
        <f t="shared" si="1"/>
        <v>8.0220767552303869</v>
      </c>
    </row>
    <row r="22" spans="1:6">
      <c r="A22">
        <v>2009</v>
      </c>
      <c r="B22">
        <v>22902</v>
      </c>
      <c r="C22">
        <v>20615</v>
      </c>
      <c r="D22">
        <v>2287</v>
      </c>
      <c r="E22" s="1">
        <f t="shared" si="0"/>
        <v>90.013972578814077</v>
      </c>
      <c r="F22" s="1">
        <f t="shared" si="1"/>
        <v>9.9860274211859235</v>
      </c>
    </row>
    <row r="23" spans="1:6">
      <c r="A23">
        <v>2010</v>
      </c>
      <c r="B23">
        <v>21294</v>
      </c>
      <c r="C23">
        <v>19575</v>
      </c>
      <c r="D23">
        <v>1719</v>
      </c>
      <c r="E23" s="1">
        <f t="shared" si="0"/>
        <v>91.927303465765007</v>
      </c>
      <c r="F23" s="1">
        <f t="shared" si="1"/>
        <v>8.0726965342349928</v>
      </c>
    </row>
    <row r="24" spans="1:6">
      <c r="A24">
        <v>2011</v>
      </c>
      <c r="B24">
        <v>20211</v>
      </c>
      <c r="C24">
        <v>18429</v>
      </c>
      <c r="D24">
        <v>1782</v>
      </c>
      <c r="E24" s="1">
        <f t="shared" si="0"/>
        <v>91.183019147988716</v>
      </c>
      <c r="F24" s="1">
        <f t="shared" si="1"/>
        <v>8.8169808520112838</v>
      </c>
    </row>
    <row r="25" spans="1:6">
      <c r="A25">
        <v>2012</v>
      </c>
      <c r="B25">
        <v>20323</v>
      </c>
      <c r="C25">
        <v>18618</v>
      </c>
      <c r="D25">
        <v>1705</v>
      </c>
      <c r="E25" s="1">
        <f t="shared" si="0"/>
        <v>91.610490577178567</v>
      </c>
      <c r="F25" s="1">
        <f t="shared" si="1"/>
        <v>8.3895094228214333</v>
      </c>
    </row>
    <row r="26" spans="1:6">
      <c r="A26">
        <v>2013</v>
      </c>
      <c r="B26">
        <v>19169</v>
      </c>
      <c r="C26">
        <v>17500</v>
      </c>
      <c r="D26">
        <v>1669</v>
      </c>
      <c r="E26" s="1">
        <f t="shared" si="0"/>
        <v>91.293233867181385</v>
      </c>
      <c r="F26" s="1">
        <f t="shared" si="1"/>
        <v>8.7067661328186148</v>
      </c>
    </row>
    <row r="27" spans="1:6">
      <c r="A27">
        <v>2014</v>
      </c>
      <c r="B27">
        <v>19501</v>
      </c>
      <c r="C27">
        <v>17811</v>
      </c>
      <c r="D27">
        <v>1690</v>
      </c>
      <c r="E27" s="1">
        <f t="shared" si="0"/>
        <v>91.333777754986926</v>
      </c>
      <c r="F27" s="1">
        <f t="shared" si="1"/>
        <v>8.6662222450130741</v>
      </c>
    </row>
  </sheetData>
  <mergeCells count="1"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E49"/>
  <sheetViews>
    <sheetView tabSelected="1" workbookViewId="0">
      <selection activeCell="G5" sqref="G5"/>
    </sheetView>
  </sheetViews>
  <sheetFormatPr defaultRowHeight="12.75"/>
  <cols>
    <col min="1" max="3" width="9.140625" style="4"/>
    <col min="4" max="4" width="11.28515625" style="4" customWidth="1"/>
    <col min="5" max="16384" width="9.140625" style="4"/>
  </cols>
  <sheetData>
    <row r="1" spans="2:5" ht="15.75">
      <c r="B1" s="2" t="s">
        <v>6</v>
      </c>
    </row>
    <row r="3" spans="2:5">
      <c r="D3" s="4" t="s">
        <v>5</v>
      </c>
      <c r="E3" s="4" t="s">
        <v>4</v>
      </c>
    </row>
    <row r="4" spans="2:5">
      <c r="C4" s="4">
        <v>1970</v>
      </c>
      <c r="D4" s="4">
        <v>211</v>
      </c>
      <c r="E4" s="4">
        <v>106</v>
      </c>
    </row>
    <row r="5" spans="2:5">
      <c r="C5" s="4">
        <v>1971</v>
      </c>
      <c r="D5" s="4">
        <v>203</v>
      </c>
      <c r="E5" s="4">
        <v>140</v>
      </c>
    </row>
    <row r="6" spans="2:5">
      <c r="C6" s="4">
        <v>1972</v>
      </c>
      <c r="D6" s="4">
        <v>170</v>
      </c>
      <c r="E6" s="4">
        <v>110</v>
      </c>
    </row>
    <row r="7" spans="2:5">
      <c r="C7" s="4">
        <v>1973</v>
      </c>
      <c r="D7" s="4">
        <v>178</v>
      </c>
      <c r="E7" s="4">
        <v>98</v>
      </c>
    </row>
    <row r="8" spans="2:5">
      <c r="C8" s="4">
        <v>1974</v>
      </c>
      <c r="D8" s="4">
        <v>187</v>
      </c>
      <c r="E8" s="4">
        <v>98</v>
      </c>
    </row>
    <row r="9" spans="2:5">
      <c r="C9" s="4">
        <v>1975</v>
      </c>
      <c r="D9" s="4">
        <v>168</v>
      </c>
      <c r="E9" s="4">
        <v>86</v>
      </c>
    </row>
    <row r="10" spans="2:5">
      <c r="C10" s="4">
        <v>1976</v>
      </c>
      <c r="D10" s="4">
        <v>164</v>
      </c>
      <c r="E10" s="4">
        <v>76</v>
      </c>
    </row>
    <row r="11" spans="2:5">
      <c r="C11" s="4">
        <v>1977</v>
      </c>
      <c r="D11" s="4">
        <v>173</v>
      </c>
      <c r="E11" s="4">
        <v>82</v>
      </c>
    </row>
    <row r="12" spans="2:5">
      <c r="C12" s="4">
        <v>1978</v>
      </c>
      <c r="D12" s="4">
        <v>151</v>
      </c>
      <c r="E12" s="4">
        <v>92</v>
      </c>
    </row>
    <row r="13" spans="2:5">
      <c r="C13" s="4">
        <v>1979</v>
      </c>
      <c r="D13" s="4">
        <v>147</v>
      </c>
      <c r="E13" s="4">
        <v>62</v>
      </c>
    </row>
    <row r="14" spans="2:5">
      <c r="C14" s="4">
        <v>1980</v>
      </c>
      <c r="D14" s="4">
        <v>150</v>
      </c>
      <c r="E14" s="4">
        <v>56</v>
      </c>
    </row>
    <row r="15" spans="2:5">
      <c r="C15" s="4">
        <v>1981</v>
      </c>
      <c r="D15" s="4">
        <v>144</v>
      </c>
      <c r="E15" s="4">
        <v>66</v>
      </c>
    </row>
    <row r="16" spans="2:5">
      <c r="C16" s="4">
        <v>1982</v>
      </c>
      <c r="D16" s="4">
        <v>137</v>
      </c>
      <c r="E16" s="4">
        <v>54</v>
      </c>
    </row>
    <row r="17" spans="3:5">
      <c r="C17" s="4">
        <v>1983</v>
      </c>
      <c r="D17" s="4">
        <v>121</v>
      </c>
      <c r="E17" s="4">
        <v>48</v>
      </c>
    </row>
    <row r="18" spans="3:5">
      <c r="C18" s="4">
        <v>1984</v>
      </c>
      <c r="D18" s="4">
        <v>95</v>
      </c>
      <c r="E18" s="4">
        <v>46</v>
      </c>
    </row>
    <row r="19" spans="3:5">
      <c r="C19" s="4">
        <v>1985</v>
      </c>
      <c r="D19" s="4">
        <v>104</v>
      </c>
      <c r="E19" s="4">
        <v>60</v>
      </c>
    </row>
    <row r="20" spans="3:5">
      <c r="C20" s="4">
        <v>1986</v>
      </c>
      <c r="D20" s="4">
        <v>90</v>
      </c>
      <c r="E20" s="4">
        <v>56</v>
      </c>
    </row>
    <row r="21" spans="3:5">
      <c r="C21" s="4">
        <v>1987</v>
      </c>
      <c r="D21" s="4">
        <v>104</v>
      </c>
      <c r="E21" s="4">
        <v>26</v>
      </c>
    </row>
    <row r="22" spans="3:5">
      <c r="C22" s="4">
        <v>1988</v>
      </c>
      <c r="D22" s="4">
        <v>108</v>
      </c>
      <c r="E22" s="4">
        <v>54</v>
      </c>
    </row>
    <row r="23" spans="3:5">
      <c r="C23" s="4">
        <v>1989</v>
      </c>
      <c r="D23" s="4">
        <v>113</v>
      </c>
      <c r="E23" s="4">
        <v>36</v>
      </c>
    </row>
    <row r="24" spans="3:5">
      <c r="C24" s="4">
        <v>1990</v>
      </c>
      <c r="D24" s="4">
        <v>81</v>
      </c>
      <c r="E24" s="4">
        <v>34</v>
      </c>
    </row>
    <row r="25" spans="3:5">
      <c r="C25" s="4">
        <v>1991</v>
      </c>
      <c r="D25" s="4">
        <v>75</v>
      </c>
      <c r="E25" s="4">
        <v>48</v>
      </c>
    </row>
    <row r="26" spans="3:5">
      <c r="C26" s="4">
        <v>1992</v>
      </c>
      <c r="D26" s="4">
        <v>65</v>
      </c>
      <c r="E26" s="4">
        <v>26</v>
      </c>
    </row>
    <row r="27" spans="3:5">
      <c r="C27" s="4">
        <v>1993</v>
      </c>
      <c r="D27" s="4">
        <v>57</v>
      </c>
      <c r="E27" s="4">
        <v>26</v>
      </c>
    </row>
    <row r="28" spans="3:5">
      <c r="C28" s="4">
        <v>1994</v>
      </c>
      <c r="D28" s="4">
        <v>69</v>
      </c>
      <c r="E28" s="4">
        <v>20</v>
      </c>
    </row>
    <row r="29" spans="3:5">
      <c r="C29" s="4">
        <v>1995</v>
      </c>
      <c r="D29" s="4">
        <v>57</v>
      </c>
      <c r="E29" s="4">
        <v>36</v>
      </c>
    </row>
    <row r="30" spans="3:5">
      <c r="C30" s="4">
        <v>1996</v>
      </c>
      <c r="D30" s="4">
        <v>71</v>
      </c>
      <c r="E30" s="4">
        <v>22</v>
      </c>
    </row>
    <row r="31" spans="3:5">
      <c r="C31" s="4">
        <v>1997</v>
      </c>
      <c r="D31" s="4">
        <v>70</v>
      </c>
      <c r="E31" s="4">
        <v>32</v>
      </c>
    </row>
    <row r="32" spans="3:5">
      <c r="C32" s="4">
        <v>1998</v>
      </c>
      <c r="D32" s="4">
        <v>66</v>
      </c>
      <c r="E32" s="4">
        <v>18</v>
      </c>
    </row>
    <row r="33" spans="3:5">
      <c r="C33" s="4">
        <v>1999</v>
      </c>
      <c r="D33" s="4">
        <v>69</v>
      </c>
      <c r="E33" s="4">
        <v>28</v>
      </c>
    </row>
    <row r="34" spans="3:5">
      <c r="C34" s="4">
        <v>2000</v>
      </c>
      <c r="D34" s="4">
        <v>63</v>
      </c>
      <c r="E34" s="4">
        <v>24</v>
      </c>
    </row>
    <row r="35" spans="3:5">
      <c r="C35" s="4">
        <v>2001</v>
      </c>
      <c r="D35" s="4">
        <v>79</v>
      </c>
      <c r="E35" s="4">
        <v>10</v>
      </c>
    </row>
    <row r="36" spans="3:5">
      <c r="C36" s="4">
        <v>2002</v>
      </c>
      <c r="D36" s="4">
        <v>73</v>
      </c>
      <c r="E36" s="4">
        <v>24</v>
      </c>
    </row>
    <row r="37" spans="3:5">
      <c r="C37" s="4">
        <v>2003</v>
      </c>
      <c r="D37" s="4">
        <v>71</v>
      </c>
      <c r="E37" s="4">
        <v>18</v>
      </c>
    </row>
    <row r="38" spans="3:5">
      <c r="C38" s="4">
        <v>2004</v>
      </c>
      <c r="D38" s="4">
        <v>79</v>
      </c>
      <c r="E38" s="4">
        <v>18</v>
      </c>
    </row>
    <row r="39" spans="3:5">
      <c r="C39" s="4">
        <v>2005</v>
      </c>
      <c r="D39" s="4">
        <v>75</v>
      </c>
      <c r="E39" s="4">
        <v>16</v>
      </c>
    </row>
    <row r="40" spans="3:5">
      <c r="C40" s="4">
        <v>2006</v>
      </c>
      <c r="D40" s="4">
        <v>68</v>
      </c>
      <c r="E40" s="4">
        <v>18</v>
      </c>
    </row>
    <row r="41" spans="3:5">
      <c r="C41" s="4">
        <v>2007</v>
      </c>
      <c r="D41" s="4">
        <v>85</v>
      </c>
      <c r="E41" s="4">
        <v>18</v>
      </c>
    </row>
    <row r="42" spans="3:5">
      <c r="C42" s="4">
        <v>2008</v>
      </c>
      <c r="D42" s="4">
        <v>69</v>
      </c>
      <c r="E42" s="4">
        <v>26</v>
      </c>
    </row>
    <row r="43" spans="3:5">
      <c r="C43" s="4">
        <v>2009</v>
      </c>
      <c r="D43" s="4">
        <v>68</v>
      </c>
      <c r="E43" s="4">
        <v>10</v>
      </c>
    </row>
    <row r="44" spans="3:5">
      <c r="C44" s="4">
        <v>2010</v>
      </c>
      <c r="D44" s="4">
        <v>56</v>
      </c>
      <c r="E44" s="4">
        <v>14</v>
      </c>
    </row>
    <row r="45" spans="3:5">
      <c r="C45" s="4">
        <v>2011</v>
      </c>
      <c r="D45" s="4">
        <v>40</v>
      </c>
      <c r="E45" s="4">
        <v>18</v>
      </c>
    </row>
    <row r="46" spans="3:5">
      <c r="C46" s="4">
        <v>2012</v>
      </c>
      <c r="D46" s="4">
        <v>50</v>
      </c>
      <c r="E46" s="4">
        <v>10</v>
      </c>
    </row>
    <row r="47" spans="3:5">
      <c r="C47" s="4">
        <v>2013</v>
      </c>
      <c r="D47" s="4">
        <v>36</v>
      </c>
      <c r="E47" s="4">
        <v>10</v>
      </c>
    </row>
    <row r="48" spans="3:5">
      <c r="C48" s="4">
        <v>2014</v>
      </c>
      <c r="D48" s="4">
        <v>57</v>
      </c>
      <c r="E48" s="4">
        <v>10</v>
      </c>
    </row>
    <row r="49" spans="3:5">
      <c r="C49" s="4">
        <v>2015</v>
      </c>
      <c r="D49" s="4">
        <v>56</v>
      </c>
      <c r="E49" s="4">
        <v>16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HR_90-14</vt:lpstr>
      <vt:lpstr>Figure_4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2016-09-29T07:30:56Z</cp:lastPrinted>
  <dcterms:created xsi:type="dcterms:W3CDTF">2009-10-19T20:41:00Z</dcterms:created>
  <dcterms:modified xsi:type="dcterms:W3CDTF">2018-03-18T02:01:44Z</dcterms:modified>
</cp:coreProperties>
</file>